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éphane\AppData\Local\Microsoft\Windows\INetCache\Content.Outlook\AQUADA78\"/>
    </mc:Choice>
  </mc:AlternateContent>
  <bookViews>
    <workbookView xWindow="0" yWindow="40" windowWidth="15960" windowHeight="18080"/>
  </bookViews>
  <sheets>
    <sheet name="Nom" sheetId="1" r:id="rId1"/>
  </sheets>
  <calcPr calcId="152511"/>
</workbook>
</file>

<file path=xl/calcChain.xml><?xml version="1.0" encoding="utf-8"?>
<calcChain xmlns="http://schemas.openxmlformats.org/spreadsheetml/2006/main">
  <c r="J27" i="1" l="1"/>
  <c r="J25" i="1"/>
  <c r="J23" i="1"/>
  <c r="J21" i="1"/>
  <c r="J19" i="1"/>
  <c r="J17" i="1"/>
  <c r="J15" i="1"/>
  <c r="J32" i="1" s="1"/>
  <c r="C55" i="1" l="1"/>
  <c r="C54" i="1"/>
  <c r="J31" i="1" s="1"/>
  <c r="H13" i="1" s="1"/>
</calcChain>
</file>

<file path=xl/sharedStrings.xml><?xml version="1.0" encoding="utf-8"?>
<sst xmlns="http://schemas.openxmlformats.org/spreadsheetml/2006/main" count="51" uniqueCount="50">
  <si>
    <t>Bon de commande</t>
  </si>
  <si>
    <t>Les Gones De LYON</t>
  </si>
  <si>
    <t>Coordonnées</t>
  </si>
  <si>
    <t>Nom :</t>
  </si>
  <si>
    <t>Prénom :</t>
  </si>
  <si>
    <t>Adresse :</t>
  </si>
  <si>
    <t>Téléphone :</t>
  </si>
  <si>
    <t>Mail :</t>
  </si>
  <si>
    <t>Section :</t>
  </si>
  <si>
    <t>Categorie :</t>
  </si>
  <si>
    <t>Désignation</t>
  </si>
  <si>
    <t>TAILLES DISPONIBLES</t>
  </si>
  <si>
    <t>Taille</t>
  </si>
  <si>
    <t>Quantité</t>
  </si>
  <si>
    <t>Prix (€)</t>
  </si>
  <si>
    <t>Montant(€)</t>
  </si>
  <si>
    <t>T-Shirt Gris
Sérigraphie torse</t>
  </si>
  <si>
    <t>S / M / L / XL / XXL</t>
  </si>
  <si>
    <t>T-Shirt bleu
Sérigraphie torse</t>
  </si>
  <si>
    <t>Sweat capuche bleu
Sérigraphie torse</t>
  </si>
  <si>
    <t>Short bleu 
Sérigraphie jambe</t>
  </si>
  <si>
    <t>Jogging gris
Sérigraphie jambe</t>
  </si>
  <si>
    <t>Bonnet Navy avec Pompon + Logo Brodé (TU)</t>
  </si>
  <si>
    <t>Bonnet Navy à Revers + Logo Brodé</t>
  </si>
  <si>
    <t>(TU)</t>
  </si>
  <si>
    <t>Poste</t>
  </si>
  <si>
    <t>Numéro</t>
  </si>
  <si>
    <t>Total</t>
  </si>
  <si>
    <t>Packs</t>
  </si>
  <si>
    <t>à partir de 3 Articles</t>
  </si>
  <si>
    <t>8 ans</t>
  </si>
  <si>
    <t>10 ans</t>
  </si>
  <si>
    <t>12 ans</t>
  </si>
  <si>
    <t>S (F)</t>
  </si>
  <si>
    <t>M (F)</t>
  </si>
  <si>
    <t>L (F)</t>
  </si>
  <si>
    <t>S</t>
  </si>
  <si>
    <t>XL (F)</t>
  </si>
  <si>
    <t>M</t>
  </si>
  <si>
    <t>S (M)</t>
  </si>
  <si>
    <t>L</t>
  </si>
  <si>
    <t>M (M)</t>
  </si>
  <si>
    <t>XL</t>
  </si>
  <si>
    <t>L (M)</t>
  </si>
  <si>
    <t>XXL</t>
  </si>
  <si>
    <t>XL (M)</t>
  </si>
  <si>
    <t>2XL (M)</t>
  </si>
  <si>
    <t>3XL (M)</t>
  </si>
  <si>
    <t>4XL (M)</t>
  </si>
  <si>
    <t>Fiche à envoyer par mail (avec photocopie du chèque) : merchandising@gonesfootus.fr
Le chèque du montant total de la commande est à envoyé à EVEIL DE LYON - Section Foot US 150 rue Vauban, 69006 LYON - à l’ordre de « Eveil de Lyon Section Foot US 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</si>
</sst>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&quot;"/>
    <numFmt numFmtId="165" formatCode="#,##0&quot; €&quot;"/>
  </numFmts>
  <fonts count="11">
    <font>
      <sz val="10"/>
      <color indexed="8"/>
      <name val="Arial"/>
    </font>
    <font>
      <sz val="26"/>
      <color indexed="9"/>
      <name val="Aachen BT"/>
    </font>
    <font>
      <sz val="32"/>
      <color indexed="9"/>
      <name val="Aachen BT"/>
    </font>
    <font>
      <sz val="10"/>
      <color indexed="10"/>
      <name val="Aachen BT"/>
    </font>
    <font>
      <sz val="10"/>
      <color indexed="10"/>
      <name val="Arial"/>
    </font>
    <font>
      <sz val="10"/>
      <color indexed="8"/>
      <name val="Aachen BT"/>
    </font>
    <font>
      <u/>
      <sz val="10"/>
      <color indexed="13"/>
      <name val="Arial"/>
    </font>
    <font>
      <sz val="8"/>
      <color indexed="10"/>
      <name val="Aachen BT"/>
    </font>
    <font>
      <sz val="10"/>
      <color indexed="14"/>
      <name val="Arial"/>
    </font>
    <font>
      <b/>
      <sz val="10"/>
      <color indexed="10"/>
      <name val="Aachen BT"/>
    </font>
    <font>
      <b/>
      <sz val="10"/>
      <color indexed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</fills>
  <borders count="36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11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/>
  </cellStyleXfs>
  <cellXfs count="142">
    <xf numFmtId="0" fontId="0" fillId="0" borderId="0" xfId="0" applyFont="1" applyAlignment="1"/>
    <xf numFmtId="0" fontId="0" fillId="0" borderId="0" xfId="0" applyNumberFormat="1" applyFont="1" applyAlignment="1"/>
    <xf numFmtId="0" fontId="0" fillId="2" borderId="3" xfId="0" applyNumberFormat="1" applyFont="1" applyFill="1" applyBorder="1" applyAlignment="1"/>
    <xf numFmtId="0" fontId="0" fillId="2" borderId="1" xfId="0" applyNumberFormat="1" applyFont="1" applyFill="1" applyBorder="1" applyAlignment="1"/>
    <xf numFmtId="0" fontId="0" fillId="3" borderId="3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3" borderId="5" xfId="0" applyNumberFormat="1" applyFont="1" applyFill="1" applyBorder="1" applyAlignment="1"/>
    <xf numFmtId="0" fontId="0" fillId="3" borderId="6" xfId="0" applyNumberFormat="1" applyFont="1" applyFill="1" applyBorder="1" applyAlignment="1"/>
    <xf numFmtId="0" fontId="0" fillId="3" borderId="7" xfId="0" applyNumberFormat="1" applyFont="1" applyFill="1" applyBorder="1" applyAlignment="1"/>
    <xf numFmtId="0" fontId="0" fillId="2" borderId="5" xfId="0" applyFont="1" applyFill="1" applyBorder="1" applyAlignment="1"/>
    <xf numFmtId="0" fontId="0" fillId="2" borderId="7" xfId="0" applyFont="1" applyFill="1" applyBorder="1" applyAlignment="1"/>
    <xf numFmtId="0" fontId="0" fillId="2" borderId="6" xfId="0" applyFont="1" applyFill="1" applyBorder="1" applyAlignment="1"/>
    <xf numFmtId="0" fontId="2" fillId="2" borderId="8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/>
    <xf numFmtId="0" fontId="0" fillId="2" borderId="7" xfId="0" applyNumberFormat="1" applyFont="1" applyFill="1" applyBorder="1" applyAlignment="1"/>
    <xf numFmtId="0" fontId="0" fillId="3" borderId="8" xfId="0" applyNumberFormat="1" applyFont="1" applyFill="1" applyBorder="1" applyAlignment="1"/>
    <xf numFmtId="0" fontId="0" fillId="2" borderId="8" xfId="0" applyFont="1" applyFill="1" applyBorder="1" applyAlignment="1"/>
    <xf numFmtId="0" fontId="0" fillId="2" borderId="10" xfId="0" applyNumberFormat="1" applyFont="1" applyFill="1" applyBorder="1" applyAlignment="1"/>
    <xf numFmtId="49" fontId="3" fillId="4" borderId="11" xfId="0" applyNumberFormat="1" applyFont="1" applyFill="1" applyBorder="1" applyAlignment="1"/>
    <xf numFmtId="0" fontId="3" fillId="4" borderId="12" xfId="0" applyNumberFormat="1" applyFont="1" applyFill="1" applyBorder="1" applyAlignment="1"/>
    <xf numFmtId="0" fontId="4" fillId="4" borderId="12" xfId="0" applyNumberFormat="1" applyFont="1" applyFill="1" applyBorder="1" applyAlignment="1"/>
    <xf numFmtId="0" fontId="4" fillId="4" borderId="13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3" borderId="14" xfId="0" applyNumberFormat="1" applyFont="1" applyFill="1" applyBorder="1" applyAlignment="1"/>
    <xf numFmtId="0" fontId="0" fillId="3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2" borderId="17" xfId="0" applyNumberFormat="1" applyFont="1" applyFill="1" applyBorder="1" applyAlignment="1"/>
    <xf numFmtId="0" fontId="0" fillId="2" borderId="18" xfId="0" applyNumberFormat="1" applyFont="1" applyFill="1" applyBorder="1" applyAlignment="1"/>
    <xf numFmtId="0" fontId="0" fillId="3" borderId="19" xfId="0" applyNumberFormat="1" applyFont="1" applyFill="1" applyBorder="1" applyAlignment="1"/>
    <xf numFmtId="0" fontId="0" fillId="3" borderId="20" xfId="0" applyNumberFormat="1" applyFont="1" applyFill="1" applyBorder="1" applyAlignment="1"/>
    <xf numFmtId="0" fontId="0" fillId="3" borderId="21" xfId="0" applyNumberFormat="1" applyFont="1" applyFill="1" applyBorder="1" applyAlignment="1"/>
    <xf numFmtId="49" fontId="3" fillId="4" borderId="5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/>
    <xf numFmtId="0" fontId="5" fillId="2" borderId="5" xfId="0" applyNumberFormat="1" applyFont="1" applyFill="1" applyBorder="1" applyAlignment="1"/>
    <xf numFmtId="0" fontId="0" fillId="3" borderId="23" xfId="0" applyNumberFormat="1" applyFont="1" applyFill="1" applyBorder="1" applyAlignment="1"/>
    <xf numFmtId="0" fontId="0" fillId="3" borderId="24" xfId="0" applyNumberFormat="1" applyFont="1" applyFill="1" applyBorder="1" applyAlignment="1"/>
    <xf numFmtId="0" fontId="0" fillId="2" borderId="6" xfId="0" applyNumberFormat="1" applyFont="1" applyFill="1" applyBorder="1" applyAlignment="1"/>
    <xf numFmtId="49" fontId="3" fillId="4" borderId="6" xfId="0" applyNumberFormat="1" applyFont="1" applyFill="1" applyBorder="1" applyAlignment="1">
      <alignment horizontal="left"/>
    </xf>
    <xf numFmtId="0" fontId="0" fillId="2" borderId="25" xfId="0" applyNumberFormat="1" applyFont="1" applyFill="1" applyBorder="1" applyAlignment="1"/>
    <xf numFmtId="0" fontId="0" fillId="2" borderId="26" xfId="0" applyNumberFormat="1" applyFont="1" applyFill="1" applyBorder="1" applyAlignment="1"/>
    <xf numFmtId="0" fontId="0" fillId="2" borderId="8" xfId="0" applyNumberFormat="1" applyFont="1" applyFill="1" applyBorder="1" applyAlignment="1"/>
    <xf numFmtId="0" fontId="0" fillId="2" borderId="12" xfId="0" applyNumberFormat="1" applyFont="1" applyFill="1" applyBorder="1" applyAlignment="1"/>
    <xf numFmtId="164" fontId="4" fillId="2" borderId="12" xfId="0" applyNumberFormat="1" applyFont="1" applyFill="1" applyBorder="1" applyAlignment="1"/>
    <xf numFmtId="0" fontId="0" fillId="5" borderId="19" xfId="0" applyNumberFormat="1" applyFont="1" applyFill="1" applyBorder="1" applyAlignment="1"/>
    <xf numFmtId="0" fontId="0" fillId="5" borderId="7" xfId="0" applyNumberFormat="1" applyFont="1" applyFill="1" applyBorder="1" applyAlignment="1"/>
    <xf numFmtId="0" fontId="5" fillId="2" borderId="26" xfId="0" applyNumberFormat="1" applyFont="1" applyFill="1" applyBorder="1" applyAlignment="1"/>
    <xf numFmtId="49" fontId="3" fillId="4" borderId="27" xfId="0" applyNumberFormat="1" applyFont="1" applyFill="1" applyBorder="1" applyAlignment="1">
      <alignment horizontal="center" vertical="center"/>
    </xf>
    <xf numFmtId="49" fontId="7" fillId="4" borderId="16" xfId="0" applyNumberFormat="1" applyFont="1" applyFill="1" applyBorder="1" applyAlignment="1">
      <alignment vertical="center"/>
    </xf>
    <xf numFmtId="0" fontId="3" fillId="4" borderId="18" xfId="0" applyNumberFormat="1" applyFont="1" applyFill="1" applyBorder="1" applyAlignment="1">
      <alignment horizontal="center" vertical="center"/>
    </xf>
    <xf numFmtId="0" fontId="0" fillId="5" borderId="6" xfId="0" applyNumberFormat="1" applyFont="1" applyFill="1" applyBorder="1" applyAlignment="1"/>
    <xf numFmtId="0" fontId="3" fillId="4" borderId="27" xfId="0" applyNumberFormat="1" applyFont="1" applyFill="1" applyBorder="1" applyAlignment="1">
      <alignment horizontal="center"/>
    </xf>
    <xf numFmtId="0" fontId="5" fillId="2" borderId="27" xfId="0" applyNumberFormat="1" applyFont="1" applyFill="1" applyBorder="1" applyAlignment="1">
      <alignment horizontal="center" vertical="center"/>
    </xf>
    <xf numFmtId="165" fontId="5" fillId="5" borderId="27" xfId="0" applyNumberFormat="1" applyFont="1" applyFill="1" applyBorder="1" applyAlignment="1">
      <alignment horizontal="center" vertical="center"/>
    </xf>
    <xf numFmtId="165" fontId="5" fillId="5" borderId="28" xfId="0" applyNumberFormat="1" applyFont="1" applyFill="1" applyBorder="1" applyAlignment="1">
      <alignment horizontal="center" vertical="center"/>
    </xf>
    <xf numFmtId="0" fontId="3" fillId="4" borderId="11" xfId="0" applyNumberFormat="1" applyFont="1" applyFill="1" applyBorder="1" applyAlignment="1">
      <alignment horizontal="center"/>
    </xf>
    <xf numFmtId="49" fontId="5" fillId="5" borderId="17" xfId="0" applyNumberFormat="1" applyFont="1" applyFill="1" applyBorder="1" applyAlignment="1">
      <alignment vertical="center" wrapText="1"/>
    </xf>
    <xf numFmtId="49" fontId="5" fillId="5" borderId="13" xfId="0" applyNumberFormat="1" applyFont="1" applyFill="1" applyBorder="1" applyAlignment="1">
      <alignment vertical="center" wrapText="1"/>
    </xf>
    <xf numFmtId="0" fontId="5" fillId="4" borderId="29" xfId="0" applyNumberFormat="1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/>
    </xf>
    <xf numFmtId="0" fontId="5" fillId="4" borderId="6" xfId="0" applyNumberFormat="1" applyFont="1" applyFill="1" applyBorder="1" applyAlignment="1">
      <alignment horizontal="left" vertical="center" wrapText="1"/>
    </xf>
    <xf numFmtId="0" fontId="5" fillId="4" borderId="18" xfId="0" applyNumberFormat="1" applyFont="1" applyFill="1" applyBorder="1" applyAlignment="1">
      <alignment horizontal="left" vertical="center" wrapText="1"/>
    </xf>
    <xf numFmtId="0" fontId="5" fillId="4" borderId="25" xfId="0" applyNumberFormat="1" applyFont="1" applyFill="1" applyBorder="1" applyAlignment="1">
      <alignment horizontal="center"/>
    </xf>
    <xf numFmtId="0" fontId="5" fillId="4" borderId="9" xfId="0" applyNumberFormat="1" applyFont="1" applyFill="1" applyBorder="1" applyAlignment="1">
      <alignment horizontal="left" vertical="center" wrapText="1"/>
    </xf>
    <xf numFmtId="0" fontId="5" fillId="4" borderId="26" xfId="0" applyNumberFormat="1" applyFont="1" applyFill="1" applyBorder="1" applyAlignment="1">
      <alignment horizontal="left" vertical="center" wrapText="1"/>
    </xf>
    <xf numFmtId="0" fontId="5" fillId="2" borderId="27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left"/>
    </xf>
    <xf numFmtId="0" fontId="0" fillId="2" borderId="17" xfId="0" applyNumberFormat="1" applyFont="1" applyFill="1" applyBorder="1" applyAlignment="1">
      <alignment horizontal="left"/>
    </xf>
    <xf numFmtId="164" fontId="5" fillId="6" borderId="27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/>
    <xf numFmtId="9" fontId="0" fillId="5" borderId="27" xfId="0" applyNumberFormat="1" applyFont="1" applyFill="1" applyBorder="1" applyAlignment="1"/>
    <xf numFmtId="9" fontId="0" fillId="2" borderId="5" xfId="0" applyNumberFormat="1" applyFont="1" applyFill="1" applyBorder="1" applyAlignment="1"/>
    <xf numFmtId="9" fontId="0" fillId="2" borderId="6" xfId="0" applyNumberFormat="1" applyFont="1" applyFill="1" applyBorder="1" applyAlignment="1"/>
    <xf numFmtId="0" fontId="8" fillId="2" borderId="6" xfId="0" applyNumberFormat="1" applyFont="1" applyFill="1" applyBorder="1" applyAlignment="1"/>
    <xf numFmtId="0" fontId="8" fillId="2" borderId="8" xfId="0" applyNumberFormat="1" applyFont="1" applyFill="1" applyBorder="1" applyAlignment="1"/>
    <xf numFmtId="49" fontId="3" fillId="2" borderId="6" xfId="0" applyNumberFormat="1" applyFont="1" applyFill="1" applyBorder="1" applyAlignment="1"/>
    <xf numFmtId="0" fontId="0" fillId="2" borderId="30" xfId="0" applyNumberFormat="1" applyFont="1" applyFill="1" applyBorder="1" applyAlignment="1"/>
    <xf numFmtId="0" fontId="0" fillId="2" borderId="31" xfId="0" applyNumberFormat="1" applyFont="1" applyFill="1" applyBorder="1" applyAlignment="1"/>
    <xf numFmtId="0" fontId="0" fillId="2" borderId="32" xfId="0" applyNumberFormat="1" applyFont="1" applyFill="1" applyBorder="1" applyAlignment="1"/>
    <xf numFmtId="0" fontId="0" fillId="2" borderId="33" xfId="0" applyNumberFormat="1" applyFont="1" applyFill="1" applyBorder="1" applyAlignment="1"/>
    <xf numFmtId="0" fontId="4" fillId="2" borderId="6" xfId="0" applyNumberFormat="1" applyFont="1" applyFill="1" applyBorder="1" applyAlignment="1"/>
    <xf numFmtId="165" fontId="4" fillId="2" borderId="6" xfId="0" applyNumberFormat="1" applyFont="1" applyFill="1" applyBorder="1" applyAlignment="1"/>
    <xf numFmtId="49" fontId="9" fillId="2" borderId="8" xfId="0" applyNumberFormat="1" applyFont="1" applyFill="1" applyBorder="1" applyAlignment="1"/>
    <xf numFmtId="0" fontId="10" fillId="2" borderId="6" xfId="0" applyNumberFormat="1" applyFont="1" applyFill="1" applyBorder="1" applyAlignment="1"/>
    <xf numFmtId="0" fontId="9" fillId="2" borderId="8" xfId="0" applyNumberFormat="1" applyFont="1" applyFill="1" applyBorder="1" applyAlignment="1"/>
    <xf numFmtId="0" fontId="4" fillId="2" borderId="8" xfId="0" applyNumberFormat="1" applyFont="1" applyFill="1" applyBorder="1" applyAlignment="1"/>
    <xf numFmtId="0" fontId="0" fillId="2" borderId="34" xfId="0" applyNumberFormat="1" applyFont="1" applyFill="1" applyBorder="1" applyAlignment="1"/>
    <xf numFmtId="0" fontId="0" fillId="2" borderId="35" xfId="0" applyNumberFormat="1" applyFont="1" applyFill="1" applyBorder="1" applyAlignment="1"/>
    <xf numFmtId="0" fontId="0" fillId="2" borderId="35" xfId="0" applyFont="1" applyFill="1" applyBorder="1" applyAlignment="1"/>
    <xf numFmtId="0" fontId="0" fillId="2" borderId="30" xfId="0" applyFont="1" applyFill="1" applyBorder="1" applyAlignment="1"/>
    <xf numFmtId="0" fontId="0" fillId="2" borderId="6" xfId="0" applyNumberFormat="1" applyFont="1" applyFill="1" applyBorder="1" applyAlignment="1">
      <alignment horizontal="center"/>
    </xf>
    <xf numFmtId="49" fontId="3" fillId="4" borderId="27" xfId="0" applyNumberFormat="1" applyFont="1" applyFill="1" applyBorder="1" applyAlignment="1">
      <alignment horizontal="center" vertical="center"/>
    </xf>
    <xf numFmtId="0" fontId="3" fillId="4" borderId="27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65" fontId="5" fillId="5" borderId="28" xfId="0" applyNumberFormat="1" applyFont="1" applyFill="1" applyBorder="1" applyAlignment="1">
      <alignment horizontal="center" vertical="center"/>
    </xf>
    <xf numFmtId="165" fontId="5" fillId="5" borderId="29" xfId="0" applyNumberFormat="1" applyFont="1" applyFill="1" applyBorder="1" applyAlignment="1">
      <alignment horizontal="center" vertical="center"/>
    </xf>
    <xf numFmtId="0" fontId="5" fillId="2" borderId="27" xfId="0" applyNumberFormat="1" applyFont="1" applyFill="1" applyBorder="1" applyAlignment="1">
      <alignment horizontal="center" vertical="center"/>
    </xf>
    <xf numFmtId="0" fontId="5" fillId="2" borderId="28" xfId="0" applyNumberFormat="1" applyFont="1" applyFill="1" applyBorder="1" applyAlignment="1">
      <alignment horizontal="center" vertical="center"/>
    </xf>
    <xf numFmtId="0" fontId="5" fillId="2" borderId="29" xfId="0" applyNumberFormat="1" applyFont="1" applyFill="1" applyBorder="1" applyAlignment="1">
      <alignment horizontal="center" vertical="center"/>
    </xf>
    <xf numFmtId="49" fontId="5" fillId="5" borderId="27" xfId="0" applyNumberFormat="1" applyFont="1" applyFill="1" applyBorder="1" applyAlignment="1">
      <alignment horizontal="left" vertical="center" wrapText="1"/>
    </xf>
    <xf numFmtId="0" fontId="5" fillId="5" borderId="27" xfId="0" applyNumberFormat="1" applyFont="1" applyFill="1" applyBorder="1" applyAlignment="1">
      <alignment horizontal="left" vertical="center" wrapText="1"/>
    </xf>
    <xf numFmtId="0" fontId="3" fillId="4" borderId="27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0" fontId="3" fillId="4" borderId="5" xfId="0" applyNumberFormat="1" applyFont="1" applyFill="1" applyBorder="1" applyAlignment="1">
      <alignment horizontal="left"/>
    </xf>
    <xf numFmtId="165" fontId="5" fillId="5" borderId="2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22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49" fontId="3" fillId="4" borderId="29" xfId="0" applyNumberFormat="1" applyFont="1" applyFill="1" applyBorder="1" applyAlignment="1">
      <alignment horizontal="left" wrapText="1"/>
    </xf>
    <xf numFmtId="0" fontId="3" fillId="4" borderId="29" xfId="0" applyNumberFormat="1" applyFont="1" applyFill="1" applyBorder="1" applyAlignment="1">
      <alignment horizontal="left" wrapText="1"/>
    </xf>
    <xf numFmtId="0" fontId="3" fillId="4" borderId="27" xfId="0" applyNumberFormat="1" applyFont="1" applyFill="1" applyBorder="1" applyAlignment="1">
      <alignment horizontal="left" wrapText="1"/>
    </xf>
    <xf numFmtId="0" fontId="0" fillId="2" borderId="22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6" fillId="2" borderId="22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 vertical="center" wrapText="1"/>
    </xf>
    <xf numFmtId="0" fontId="5" fillId="4" borderId="22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49" fontId="5" fillId="5" borderId="17" xfId="0" applyNumberFormat="1" applyFont="1" applyFill="1" applyBorder="1" applyAlignment="1">
      <alignment horizontal="left" vertical="center" wrapText="1"/>
    </xf>
    <xf numFmtId="0" fontId="5" fillId="5" borderId="18" xfId="0" applyNumberFormat="1" applyFont="1" applyFill="1" applyBorder="1" applyAlignment="1">
      <alignment horizontal="left" vertical="center" wrapText="1"/>
    </xf>
    <xf numFmtId="0" fontId="5" fillId="5" borderId="9" xfId="0" applyNumberFormat="1" applyFont="1" applyFill="1" applyBorder="1" applyAlignment="1">
      <alignment horizontal="left" vertical="center" wrapText="1"/>
    </xf>
    <xf numFmtId="0" fontId="5" fillId="5" borderId="26" xfId="0" applyNumberFormat="1" applyFont="1" applyFill="1" applyBorder="1" applyAlignment="1">
      <alignment horizontal="left" vertical="center" wrapText="1"/>
    </xf>
    <xf numFmtId="0" fontId="3" fillId="4" borderId="11" xfId="0" applyNumberFormat="1" applyFont="1" applyFill="1" applyBorder="1" applyAlignment="1">
      <alignment horizontal="center"/>
    </xf>
    <xf numFmtId="49" fontId="3" fillId="4" borderId="28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49" fontId="3" fillId="4" borderId="27" xfId="0" applyNumberFormat="1" applyFont="1" applyFill="1" applyBorder="1" applyAlignment="1">
      <alignment horizontal="left"/>
    </xf>
    <xf numFmtId="0" fontId="3" fillId="4" borderId="27" xfId="0" applyNumberFormat="1" applyFont="1" applyFill="1" applyBorder="1" applyAlignment="1">
      <alignment horizontal="left"/>
    </xf>
    <xf numFmtId="0" fontId="3" fillId="4" borderId="16" xfId="0" applyNumberFormat="1" applyFont="1" applyFill="1" applyBorder="1" applyAlignment="1">
      <alignment horizontal="center"/>
    </xf>
    <xf numFmtId="0" fontId="3" fillId="4" borderId="25" xfId="0" applyNumberFormat="1" applyFont="1" applyFill="1" applyBorder="1" applyAlignment="1">
      <alignment horizontal="center"/>
    </xf>
    <xf numFmtId="0" fontId="5" fillId="4" borderId="16" xfId="0" applyNumberFormat="1" applyFont="1" applyFill="1" applyBorder="1" applyAlignment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>
      <alignment horizontal="center" vertical="center"/>
    </xf>
    <xf numFmtId="0" fontId="5" fillId="4" borderId="9" xfId="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000000"/>
      </font>
      <fill>
        <patternFill patternType="solid">
          <fgColor indexed="16"/>
          <bgColor indexed="15"/>
        </patternFill>
      </fill>
    </dxf>
    <dxf>
      <font>
        <color rgb="FFC0C0C0"/>
      </font>
      <fill>
        <patternFill patternType="solid">
          <fgColor indexed="16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3366"/>
      <rgbColor rgb="FFFFFFFF"/>
      <rgbColor rgb="FFAAAAAA"/>
      <rgbColor rgb="FF00CCFF"/>
      <rgbColor rgb="FF0000FF"/>
      <rgbColor rgb="FFC0C0C0"/>
      <rgbColor rgb="FF339966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73"/>
  <sheetViews>
    <sheetView showGridLines="0" tabSelected="1" topLeftCell="A13" workbookViewId="0">
      <selection activeCell="G41" sqref="G41"/>
    </sheetView>
  </sheetViews>
  <sheetFormatPr baseColWidth="10" defaultColWidth="8.81640625" defaultRowHeight="12.5" customHeight="1"/>
  <cols>
    <col min="1" max="1" width="4.453125" style="1" customWidth="1"/>
    <col min="2" max="2" width="5.6328125" style="1" customWidth="1"/>
    <col min="3" max="3" width="28.6328125" style="1" customWidth="1"/>
    <col min="4" max="4" width="4.81640625" style="1" customWidth="1"/>
    <col min="5" max="5" width="7.453125" style="1" customWidth="1"/>
    <col min="6" max="6" width="7.6328125" style="1" customWidth="1"/>
    <col min="7" max="7" width="9.453125" style="1" customWidth="1"/>
    <col min="8" max="8" width="10.1796875" style="1" customWidth="1"/>
    <col min="9" max="9" width="9" style="1" customWidth="1"/>
    <col min="10" max="10" width="11.453125" style="1" customWidth="1"/>
    <col min="11" max="11" width="4.1796875" style="1" customWidth="1"/>
    <col min="12" max="14" width="8.81640625" style="1" hidden="1" customWidth="1"/>
    <col min="15" max="256" width="8.81640625" style="1" customWidth="1"/>
  </cols>
  <sheetData>
    <row r="1" spans="1:16" ht="34.5" customHeight="1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2"/>
      <c r="M1" s="3"/>
      <c r="N1" s="4"/>
      <c r="O1" s="5"/>
      <c r="P1" s="6"/>
    </row>
    <row r="2" spans="1:16" ht="32.25" customHeight="1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7"/>
      <c r="M2" s="8"/>
      <c r="N2" s="9"/>
      <c r="O2" s="10"/>
      <c r="P2" s="11"/>
    </row>
    <row r="3" spans="1:16" ht="38.25" customHeight="1">
      <c r="A3" s="110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8"/>
      <c r="M3" s="8"/>
      <c r="N3" s="9"/>
      <c r="O3" s="12"/>
      <c r="P3" s="11"/>
    </row>
    <row r="4" spans="1:16" ht="26.25" customHeight="1">
      <c r="A4" s="13"/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8"/>
      <c r="N4" s="9"/>
      <c r="O4" s="17"/>
      <c r="P4" s="11"/>
    </row>
    <row r="5" spans="1:16" ht="16" customHeight="1">
      <c r="A5" s="18"/>
      <c r="B5" s="19" t="s">
        <v>2</v>
      </c>
      <c r="C5" s="20"/>
      <c r="D5" s="21"/>
      <c r="E5" s="21"/>
      <c r="F5" s="21"/>
      <c r="G5" s="21"/>
      <c r="H5" s="21"/>
      <c r="I5" s="21"/>
      <c r="J5" s="22"/>
      <c r="K5" s="23"/>
      <c r="L5" s="24"/>
      <c r="M5" s="24"/>
      <c r="N5" s="25"/>
      <c r="O5" s="12"/>
      <c r="P5" s="11"/>
    </row>
    <row r="6" spans="1:16" ht="14.15" customHeight="1">
      <c r="A6" s="18"/>
      <c r="B6" s="26"/>
      <c r="C6" s="27"/>
      <c r="D6" s="27"/>
      <c r="E6" s="27"/>
      <c r="F6" s="27"/>
      <c r="G6" s="27"/>
      <c r="H6" s="27"/>
      <c r="I6" s="27"/>
      <c r="J6" s="28"/>
      <c r="K6" s="23"/>
      <c r="L6" s="29"/>
      <c r="M6" s="30"/>
      <c r="N6" s="31"/>
      <c r="O6" s="12"/>
      <c r="P6" s="11"/>
    </row>
    <row r="7" spans="1:16" ht="15" customHeight="1">
      <c r="A7" s="18"/>
      <c r="B7" s="32" t="s">
        <v>3</v>
      </c>
      <c r="C7" s="112"/>
      <c r="D7" s="112"/>
      <c r="E7" s="33"/>
      <c r="F7" s="33"/>
      <c r="G7" s="34"/>
      <c r="H7" s="35" t="s">
        <v>4</v>
      </c>
      <c r="I7" s="113"/>
      <c r="J7" s="114"/>
      <c r="K7" s="36"/>
      <c r="L7" s="8"/>
      <c r="M7" s="37"/>
      <c r="N7" s="38"/>
      <c r="O7" s="12"/>
      <c r="P7" s="11"/>
    </row>
    <row r="8" spans="1:16" ht="15" customHeight="1">
      <c r="A8" s="18"/>
      <c r="B8" s="107" t="s">
        <v>5</v>
      </c>
      <c r="C8" s="108"/>
      <c r="D8" s="118"/>
      <c r="E8" s="119"/>
      <c r="F8" s="119"/>
      <c r="G8" s="119"/>
      <c r="H8" s="119"/>
      <c r="I8" s="119"/>
      <c r="J8" s="119"/>
      <c r="K8" s="23"/>
      <c r="L8" s="8"/>
      <c r="M8" s="37"/>
      <c r="N8" s="38"/>
      <c r="O8" s="12"/>
      <c r="P8" s="11"/>
    </row>
    <row r="9" spans="1:16" ht="13.65" customHeight="1">
      <c r="A9" s="18"/>
      <c r="B9" s="23"/>
      <c r="C9" s="39"/>
      <c r="D9" s="118"/>
      <c r="E9" s="119"/>
      <c r="F9" s="119"/>
      <c r="G9" s="119"/>
      <c r="H9" s="119"/>
      <c r="I9" s="119"/>
      <c r="J9" s="119"/>
      <c r="K9" s="23"/>
      <c r="L9" s="8"/>
      <c r="M9" s="37"/>
      <c r="N9" s="38"/>
      <c r="O9" s="12"/>
      <c r="P9" s="11"/>
    </row>
    <row r="10" spans="1:16" ht="15" customHeight="1">
      <c r="A10" s="18"/>
      <c r="B10" s="107" t="s">
        <v>6</v>
      </c>
      <c r="C10" s="108"/>
      <c r="D10" s="92"/>
      <c r="E10" s="92"/>
      <c r="F10" s="92"/>
      <c r="G10" s="92"/>
      <c r="H10" s="40" t="s">
        <v>7</v>
      </c>
      <c r="I10" s="120"/>
      <c r="J10" s="121"/>
      <c r="K10" s="36"/>
      <c r="L10" s="8"/>
      <c r="M10" s="37"/>
      <c r="N10" s="38"/>
      <c r="O10" s="12"/>
      <c r="P10" s="11"/>
    </row>
    <row r="11" spans="1:16" ht="15" customHeight="1">
      <c r="A11" s="18"/>
      <c r="B11" s="107" t="s">
        <v>8</v>
      </c>
      <c r="C11" s="108"/>
      <c r="D11" s="92"/>
      <c r="E11" s="92"/>
      <c r="F11" s="92"/>
      <c r="G11" s="92"/>
      <c r="H11" s="40" t="s">
        <v>9</v>
      </c>
      <c r="I11" s="113"/>
      <c r="J11" s="114"/>
      <c r="K11" s="36"/>
      <c r="L11" s="8"/>
      <c r="M11" s="8"/>
      <c r="N11" s="9"/>
      <c r="O11" s="12"/>
      <c r="P11" s="11"/>
    </row>
    <row r="12" spans="1:16" ht="14.15" customHeight="1">
      <c r="A12" s="18"/>
      <c r="B12" s="41"/>
      <c r="C12" s="14"/>
      <c r="D12" s="14"/>
      <c r="E12" s="14"/>
      <c r="F12" s="14"/>
      <c r="G12" s="14"/>
      <c r="H12" s="14"/>
      <c r="I12" s="14"/>
      <c r="J12" s="42"/>
      <c r="K12" s="23"/>
      <c r="L12" s="24"/>
      <c r="M12" s="24"/>
      <c r="N12" s="9"/>
      <c r="O12" s="12"/>
      <c r="P12" s="11"/>
    </row>
    <row r="13" spans="1:16" ht="33" customHeight="1">
      <c r="A13" s="43"/>
      <c r="B13" s="27"/>
      <c r="C13" s="44"/>
      <c r="D13" s="44"/>
      <c r="E13" s="44"/>
      <c r="F13" s="44"/>
      <c r="G13" s="44"/>
      <c r="H13" s="45">
        <f>IF((AND(SUM($H$15:$H$26)&gt;=5)),($J$31-($J$31*0.1)),$J$31)</f>
        <v>0</v>
      </c>
      <c r="I13" s="44"/>
      <c r="J13" s="44"/>
      <c r="K13" s="39"/>
      <c r="L13" s="46"/>
      <c r="M13" s="46"/>
      <c r="N13" s="47"/>
      <c r="O13" s="12"/>
      <c r="P13" s="11"/>
    </row>
    <row r="14" spans="1:16" ht="25.5" customHeight="1">
      <c r="A14" s="43"/>
      <c r="B14" s="48"/>
      <c r="C14" s="93" t="s">
        <v>10</v>
      </c>
      <c r="D14" s="94"/>
      <c r="E14" s="50" t="s">
        <v>11</v>
      </c>
      <c r="F14" s="51"/>
      <c r="G14" s="49" t="s">
        <v>12</v>
      </c>
      <c r="H14" s="49" t="s">
        <v>13</v>
      </c>
      <c r="I14" s="49" t="s">
        <v>14</v>
      </c>
      <c r="J14" s="49" t="s">
        <v>15</v>
      </c>
      <c r="K14" s="23"/>
      <c r="L14" s="52"/>
      <c r="M14" s="52"/>
      <c r="N14" s="47"/>
      <c r="O14" s="12"/>
      <c r="P14" s="11"/>
    </row>
    <row r="15" spans="1:16" ht="12.75" customHeight="1">
      <c r="A15" s="18"/>
      <c r="B15" s="104">
        <v>1</v>
      </c>
      <c r="C15" s="102" t="s">
        <v>16</v>
      </c>
      <c r="D15" s="103"/>
      <c r="E15" s="122" t="s">
        <v>17</v>
      </c>
      <c r="F15" s="123"/>
      <c r="G15" s="100"/>
      <c r="H15" s="99"/>
      <c r="I15" s="109">
        <v>15</v>
      </c>
      <c r="J15" s="109">
        <f>H15*I15</f>
        <v>0</v>
      </c>
      <c r="K15" s="23"/>
      <c r="L15" s="52"/>
      <c r="M15" s="52"/>
      <c r="N15" s="47"/>
      <c r="O15" s="12"/>
      <c r="P15" s="11"/>
    </row>
    <row r="16" spans="1:16" ht="14.75" customHeight="1">
      <c r="A16" s="18"/>
      <c r="B16" s="104"/>
      <c r="C16" s="103"/>
      <c r="D16" s="103"/>
      <c r="E16" s="124"/>
      <c r="F16" s="123"/>
      <c r="G16" s="101"/>
      <c r="H16" s="99"/>
      <c r="I16" s="109"/>
      <c r="J16" s="109"/>
      <c r="K16" s="23"/>
      <c r="L16" s="52"/>
      <c r="M16" s="52"/>
      <c r="N16" s="47"/>
      <c r="O16" s="12"/>
      <c r="P16" s="11"/>
    </row>
    <row r="17" spans="1:16" ht="12.75" customHeight="1">
      <c r="A17" s="18"/>
      <c r="B17" s="104">
        <v>2</v>
      </c>
      <c r="C17" s="102" t="s">
        <v>18</v>
      </c>
      <c r="D17" s="103"/>
      <c r="E17" s="124"/>
      <c r="F17" s="123"/>
      <c r="G17" s="100"/>
      <c r="H17" s="99"/>
      <c r="I17" s="97">
        <v>15</v>
      </c>
      <c r="J17" s="97">
        <f>H17*I17</f>
        <v>0</v>
      </c>
      <c r="K17" s="23"/>
      <c r="L17" s="52"/>
      <c r="M17" s="52"/>
      <c r="N17" s="47"/>
      <c r="O17" s="12"/>
      <c r="P17" s="11"/>
    </row>
    <row r="18" spans="1:16" ht="14.75" customHeight="1">
      <c r="A18" s="18"/>
      <c r="B18" s="104"/>
      <c r="C18" s="103"/>
      <c r="D18" s="103"/>
      <c r="E18" s="124"/>
      <c r="F18" s="123"/>
      <c r="G18" s="101"/>
      <c r="H18" s="99"/>
      <c r="I18" s="98"/>
      <c r="J18" s="98"/>
      <c r="K18" s="23"/>
      <c r="L18" s="52"/>
      <c r="M18" s="52"/>
      <c r="N18" s="47"/>
      <c r="O18" s="12"/>
      <c r="P18" s="11"/>
    </row>
    <row r="19" spans="1:16" ht="12.75" customHeight="1">
      <c r="A19" s="18"/>
      <c r="B19" s="104">
        <v>3</v>
      </c>
      <c r="C19" s="102" t="s">
        <v>19</v>
      </c>
      <c r="D19" s="103"/>
      <c r="E19" s="124"/>
      <c r="F19" s="123"/>
      <c r="G19" s="100"/>
      <c r="H19" s="99"/>
      <c r="I19" s="109">
        <v>40</v>
      </c>
      <c r="J19" s="109">
        <f>H19*I19</f>
        <v>0</v>
      </c>
      <c r="K19" s="23"/>
      <c r="L19" s="52"/>
      <c r="M19" s="52"/>
      <c r="N19" s="47"/>
      <c r="O19" s="12"/>
      <c r="P19" s="11"/>
    </row>
    <row r="20" spans="1:16" ht="14.75" customHeight="1">
      <c r="A20" s="18"/>
      <c r="B20" s="104"/>
      <c r="C20" s="103"/>
      <c r="D20" s="103"/>
      <c r="E20" s="124"/>
      <c r="F20" s="123"/>
      <c r="G20" s="101"/>
      <c r="H20" s="99"/>
      <c r="I20" s="109"/>
      <c r="J20" s="109"/>
      <c r="K20" s="23"/>
      <c r="L20" s="52"/>
      <c r="M20" s="52"/>
      <c r="N20" s="47"/>
      <c r="O20" s="12"/>
      <c r="P20" s="11"/>
    </row>
    <row r="21" spans="1:16" ht="12.75" customHeight="1">
      <c r="A21" s="18"/>
      <c r="B21" s="104">
        <v>4</v>
      </c>
      <c r="C21" s="102" t="s">
        <v>20</v>
      </c>
      <c r="D21" s="103"/>
      <c r="E21" s="124"/>
      <c r="F21" s="123"/>
      <c r="G21" s="100"/>
      <c r="H21" s="99"/>
      <c r="I21" s="109">
        <v>20</v>
      </c>
      <c r="J21" s="109">
        <f>H21*I21</f>
        <v>0</v>
      </c>
      <c r="K21" s="23"/>
      <c r="L21" s="52"/>
      <c r="M21" s="52"/>
      <c r="N21" s="47"/>
      <c r="O21" s="12"/>
      <c r="P21" s="11"/>
    </row>
    <row r="22" spans="1:16" ht="14.75" customHeight="1">
      <c r="A22" s="18"/>
      <c r="B22" s="104"/>
      <c r="C22" s="103"/>
      <c r="D22" s="103"/>
      <c r="E22" s="124"/>
      <c r="F22" s="123"/>
      <c r="G22" s="101"/>
      <c r="H22" s="99"/>
      <c r="I22" s="109"/>
      <c r="J22" s="109"/>
      <c r="K22" s="23"/>
      <c r="L22" s="52"/>
      <c r="M22" s="52"/>
      <c r="N22" s="47"/>
      <c r="O22" s="12"/>
      <c r="P22" s="11"/>
    </row>
    <row r="23" spans="1:16" ht="12.75" customHeight="1">
      <c r="A23" s="18"/>
      <c r="B23" s="129">
        <v>5</v>
      </c>
      <c r="C23" s="125" t="s">
        <v>21</v>
      </c>
      <c r="D23" s="126"/>
      <c r="E23" s="124"/>
      <c r="F23" s="123"/>
      <c r="G23" s="100"/>
      <c r="H23" s="99"/>
      <c r="I23" s="109">
        <v>30</v>
      </c>
      <c r="J23" s="109">
        <f>H23*I23</f>
        <v>0</v>
      </c>
      <c r="K23" s="23"/>
      <c r="L23" s="52"/>
      <c r="M23" s="52"/>
      <c r="N23" s="47"/>
      <c r="O23" s="12"/>
      <c r="P23" s="11"/>
    </row>
    <row r="24" spans="1:16" ht="14.75" customHeight="1">
      <c r="A24" s="18"/>
      <c r="B24" s="129"/>
      <c r="C24" s="127"/>
      <c r="D24" s="128"/>
      <c r="E24" s="124"/>
      <c r="F24" s="123"/>
      <c r="G24" s="101"/>
      <c r="H24" s="99"/>
      <c r="I24" s="109"/>
      <c r="J24" s="109"/>
      <c r="K24" s="23"/>
      <c r="L24" s="52"/>
      <c r="M24" s="52"/>
      <c r="N24" s="47"/>
      <c r="O24" s="12"/>
      <c r="P24" s="11"/>
    </row>
    <row r="25" spans="1:16" ht="12.75" customHeight="1">
      <c r="A25" s="18"/>
      <c r="B25" s="134">
        <v>6</v>
      </c>
      <c r="C25" s="125" t="s">
        <v>22</v>
      </c>
      <c r="D25" s="126"/>
      <c r="E25" s="124"/>
      <c r="F25" s="123"/>
      <c r="G25" s="100"/>
      <c r="H25" s="100"/>
      <c r="I25" s="97">
        <v>20</v>
      </c>
      <c r="J25" s="97">
        <f>H25*I25</f>
        <v>0</v>
      </c>
      <c r="K25" s="23"/>
      <c r="L25" s="52"/>
      <c r="M25" s="52"/>
      <c r="N25" s="47"/>
      <c r="O25" s="12"/>
      <c r="P25" s="11"/>
    </row>
    <row r="26" spans="1:16" ht="14.75" customHeight="1">
      <c r="A26" s="18"/>
      <c r="B26" s="135"/>
      <c r="C26" s="127"/>
      <c r="D26" s="128"/>
      <c r="E26" s="124"/>
      <c r="F26" s="123"/>
      <c r="G26" s="101"/>
      <c r="H26" s="101"/>
      <c r="I26" s="98"/>
      <c r="J26" s="98"/>
      <c r="K26" s="23"/>
      <c r="L26" s="52"/>
      <c r="M26" s="52"/>
      <c r="N26" s="47"/>
      <c r="O26" s="12"/>
      <c r="P26" s="11"/>
    </row>
    <row r="27" spans="1:16" ht="28" customHeight="1">
      <c r="A27" s="18"/>
      <c r="B27" s="57"/>
      <c r="C27" s="58" t="s">
        <v>23</v>
      </c>
      <c r="D27" s="59" t="s">
        <v>24</v>
      </c>
      <c r="E27" s="60"/>
      <c r="F27" s="60"/>
      <c r="G27" s="54"/>
      <c r="H27" s="54"/>
      <c r="I27" s="55">
        <v>20</v>
      </c>
      <c r="J27" s="56">
        <f>H27*I27</f>
        <v>0</v>
      </c>
      <c r="K27" s="23"/>
      <c r="L27" s="52"/>
      <c r="M27" s="52"/>
      <c r="N27" s="47"/>
      <c r="O27" s="12"/>
      <c r="P27" s="11"/>
    </row>
    <row r="28" spans="1:16" ht="15.5" customHeight="1">
      <c r="A28" s="18"/>
      <c r="B28" s="61"/>
      <c r="C28" s="62"/>
      <c r="D28" s="63"/>
      <c r="E28" s="130" t="s">
        <v>25</v>
      </c>
      <c r="F28" s="130" t="s">
        <v>26</v>
      </c>
      <c r="G28" s="136"/>
      <c r="H28" s="137"/>
      <c r="I28" s="137"/>
      <c r="J28" s="138"/>
      <c r="K28" s="23"/>
      <c r="L28" s="52"/>
      <c r="M28" s="52"/>
      <c r="N28" s="47"/>
      <c r="O28" s="12"/>
      <c r="P28" s="11"/>
    </row>
    <row r="29" spans="1:16" ht="15.5" customHeight="1">
      <c r="A29" s="18"/>
      <c r="B29" s="64"/>
      <c r="C29" s="65"/>
      <c r="D29" s="66"/>
      <c r="E29" s="131"/>
      <c r="F29" s="131"/>
      <c r="G29" s="139"/>
      <c r="H29" s="140"/>
      <c r="I29" s="140"/>
      <c r="J29" s="141"/>
      <c r="K29" s="23"/>
      <c r="L29" s="52"/>
      <c r="M29" s="52"/>
      <c r="N29" s="47"/>
      <c r="O29" s="12"/>
      <c r="P29" s="11"/>
    </row>
    <row r="30" spans="1:16" ht="28.5" customHeight="1">
      <c r="A30" s="18"/>
      <c r="B30" s="53"/>
      <c r="C30" s="103"/>
      <c r="D30" s="103"/>
      <c r="E30" s="67"/>
      <c r="F30" s="67"/>
      <c r="G30" s="54"/>
      <c r="H30" s="54"/>
      <c r="I30" s="55"/>
      <c r="J30" s="55"/>
      <c r="K30" s="23"/>
      <c r="L30" s="52"/>
      <c r="M30" s="52"/>
      <c r="N30" s="47"/>
      <c r="O30" s="12"/>
      <c r="P30" s="11"/>
    </row>
    <row r="31" spans="1:16" ht="21" customHeight="1">
      <c r="A31" s="43"/>
      <c r="B31" s="44"/>
      <c r="C31" s="68"/>
      <c r="D31" s="69"/>
      <c r="E31" s="69"/>
      <c r="F31" s="69"/>
      <c r="G31" s="27"/>
      <c r="H31" s="28"/>
      <c r="I31" s="49" t="s">
        <v>27</v>
      </c>
      <c r="J31" s="70">
        <f>IF((SUM(H15:H30)&gt;=5),C55,C54)</f>
        <v>0</v>
      </c>
      <c r="K31" s="23"/>
      <c r="L31" s="52"/>
      <c r="M31" s="52"/>
      <c r="N31" s="47"/>
      <c r="O31" s="12"/>
      <c r="P31" s="11"/>
    </row>
    <row r="32" spans="1:16" ht="16" customHeight="1">
      <c r="A32" s="18"/>
      <c r="B32" s="132" t="s">
        <v>28</v>
      </c>
      <c r="C32" s="133"/>
      <c r="D32" s="41"/>
      <c r="E32" s="39"/>
      <c r="F32" s="39"/>
      <c r="G32" s="39"/>
      <c r="H32" s="39"/>
      <c r="I32" s="27"/>
      <c r="J32" s="71">
        <f>SUM(J15:J30)</f>
        <v>0</v>
      </c>
      <c r="K32" s="39"/>
      <c r="L32" s="52"/>
      <c r="M32" s="52"/>
      <c r="N32" s="47"/>
      <c r="O32" s="12"/>
      <c r="P32" s="11"/>
    </row>
    <row r="33" spans="1:16" ht="16" customHeight="1">
      <c r="A33" s="18"/>
      <c r="B33" s="132" t="s">
        <v>29</v>
      </c>
      <c r="C33" s="133"/>
      <c r="D33" s="72">
        <v>-0.05</v>
      </c>
      <c r="E33" s="73"/>
      <c r="F33" s="74"/>
      <c r="G33" s="39"/>
      <c r="H33" s="39"/>
      <c r="I33" s="39"/>
      <c r="J33" s="39"/>
      <c r="K33" s="39"/>
      <c r="L33" s="39"/>
      <c r="M33" s="39"/>
      <c r="N33" s="15"/>
      <c r="O33" s="12"/>
      <c r="P33" s="11"/>
    </row>
    <row r="34" spans="1:16" ht="36.75" customHeight="1">
      <c r="A34" s="43"/>
      <c r="B34" s="27"/>
      <c r="C34" s="27"/>
      <c r="D34" s="27"/>
      <c r="E34" s="39"/>
      <c r="F34" s="39"/>
      <c r="G34" s="39"/>
      <c r="H34" s="39"/>
      <c r="I34" s="39"/>
      <c r="J34" s="39"/>
      <c r="K34" s="39"/>
      <c r="L34" s="39"/>
      <c r="M34" s="39"/>
      <c r="N34" s="15"/>
      <c r="O34" s="12"/>
      <c r="P34" s="11"/>
    </row>
    <row r="35" spans="1:16" ht="31.5" customHeight="1">
      <c r="A35" s="18"/>
      <c r="B35" s="115" t="s">
        <v>49</v>
      </c>
      <c r="C35" s="116"/>
      <c r="D35" s="116"/>
      <c r="E35" s="116"/>
      <c r="F35" s="116"/>
      <c r="G35" s="116"/>
      <c r="H35" s="116"/>
      <c r="I35" s="116"/>
      <c r="J35" s="116"/>
      <c r="K35" s="23"/>
      <c r="L35" s="39"/>
      <c r="M35" s="39"/>
      <c r="N35" s="15"/>
      <c r="O35" s="12"/>
      <c r="P35" s="11"/>
    </row>
    <row r="36" spans="1:16" ht="25.5" customHeight="1">
      <c r="A36" s="18"/>
      <c r="B36" s="117"/>
      <c r="C36" s="117"/>
      <c r="D36" s="117"/>
      <c r="E36" s="117"/>
      <c r="F36" s="117"/>
      <c r="G36" s="117"/>
      <c r="H36" s="117"/>
      <c r="I36" s="117"/>
      <c r="J36" s="117"/>
      <c r="K36" s="23"/>
      <c r="L36" s="39"/>
      <c r="M36" s="39"/>
      <c r="N36" s="15"/>
      <c r="O36" s="12"/>
      <c r="P36" s="11"/>
    </row>
    <row r="37" spans="1:16" ht="33.75" customHeight="1">
      <c r="A37" s="43"/>
      <c r="B37" s="27"/>
      <c r="C37" s="27"/>
      <c r="D37" s="27"/>
      <c r="E37" s="27"/>
      <c r="F37" s="27"/>
      <c r="G37" s="27"/>
      <c r="H37" s="27"/>
      <c r="I37" s="27"/>
      <c r="J37" s="27"/>
      <c r="K37" s="39"/>
      <c r="L37" s="39"/>
      <c r="M37" s="39"/>
      <c r="N37" s="15"/>
      <c r="O37" s="12"/>
      <c r="P37" s="11"/>
    </row>
    <row r="38" spans="1:16" ht="13.65" customHeight="1">
      <c r="A38" s="43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5"/>
      <c r="O38" s="12"/>
      <c r="P38" s="11"/>
    </row>
    <row r="39" spans="1:16" ht="13.65" customHeight="1">
      <c r="A39" s="43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5"/>
      <c r="O39" s="12"/>
      <c r="P39" s="11"/>
    </row>
    <row r="40" spans="1:16" ht="13.65" customHeight="1">
      <c r="A40" s="43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5"/>
      <c r="O40" s="12"/>
      <c r="P40" s="11"/>
    </row>
    <row r="41" spans="1:16" ht="13.65" customHeight="1">
      <c r="A41" s="43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5"/>
      <c r="O41" s="12"/>
      <c r="P41" s="11"/>
    </row>
    <row r="42" spans="1:16" ht="13.65" customHeight="1">
      <c r="A42" s="43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5"/>
      <c r="O42" s="12"/>
      <c r="P42" s="11"/>
    </row>
    <row r="43" spans="1:16" ht="13.65" customHeight="1">
      <c r="A43" s="43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5"/>
      <c r="O43" s="12"/>
      <c r="P43" s="11"/>
    </row>
    <row r="44" spans="1:16" ht="13.65" customHeight="1">
      <c r="A44" s="43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5"/>
      <c r="O44" s="12"/>
      <c r="P44" s="11"/>
    </row>
    <row r="45" spans="1:16" ht="13.65" customHeight="1">
      <c r="A45" s="43"/>
      <c r="B45" s="75"/>
      <c r="C45" s="75"/>
      <c r="D45" s="75"/>
      <c r="E45" s="75"/>
      <c r="F45" s="75"/>
      <c r="G45" s="75"/>
      <c r="H45" s="75"/>
      <c r="I45" s="75"/>
      <c r="J45" s="75"/>
      <c r="K45" s="39"/>
      <c r="L45" s="39"/>
      <c r="M45" s="39"/>
      <c r="N45" s="15"/>
      <c r="O45" s="12"/>
      <c r="P45" s="11"/>
    </row>
    <row r="46" spans="1:16" ht="13.65" customHeight="1">
      <c r="A46" s="76"/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52"/>
      <c r="M46" s="52"/>
      <c r="N46" s="47"/>
      <c r="O46" s="12"/>
      <c r="P46" s="11"/>
    </row>
    <row r="47" spans="1:16" ht="13.65" customHeight="1">
      <c r="A47" s="76"/>
      <c r="B47" s="39"/>
      <c r="C47" s="39"/>
      <c r="D47" s="39"/>
      <c r="E47" s="39"/>
      <c r="F47" s="39"/>
      <c r="G47" s="39"/>
      <c r="H47" s="39"/>
      <c r="I47" s="39"/>
      <c r="J47" s="39"/>
      <c r="K47" s="75"/>
      <c r="L47" s="52"/>
      <c r="M47" s="52"/>
      <c r="N47" s="47"/>
      <c r="O47" s="12"/>
      <c r="P47" s="11"/>
    </row>
    <row r="48" spans="1:16" ht="13.65" customHeight="1">
      <c r="A48" s="43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52"/>
      <c r="M48" s="52"/>
      <c r="N48" s="47"/>
      <c r="O48" s="12"/>
      <c r="P48" s="11"/>
    </row>
    <row r="49" spans="1:16" ht="15" customHeight="1">
      <c r="A49" s="43"/>
      <c r="B49" s="39"/>
      <c r="C49" s="39"/>
      <c r="D49" s="39"/>
      <c r="E49" s="39"/>
      <c r="F49" s="39"/>
      <c r="G49" s="39"/>
      <c r="H49" s="39"/>
      <c r="I49" s="39"/>
      <c r="J49" s="77" t="s">
        <v>30</v>
      </c>
      <c r="K49" s="39"/>
      <c r="L49" s="52"/>
      <c r="M49" s="52"/>
      <c r="N49" s="47"/>
      <c r="O49" s="12"/>
      <c r="P49" s="11"/>
    </row>
    <row r="50" spans="1:16" ht="15" customHeight="1">
      <c r="A50" s="43"/>
      <c r="B50" s="39"/>
      <c r="C50" s="39"/>
      <c r="D50" s="39"/>
      <c r="E50" s="39"/>
      <c r="F50" s="39"/>
      <c r="G50" s="39"/>
      <c r="H50" s="39"/>
      <c r="I50" s="39"/>
      <c r="J50" s="77" t="s">
        <v>31</v>
      </c>
      <c r="K50" s="39"/>
      <c r="L50" s="52"/>
      <c r="M50" s="52"/>
      <c r="N50" s="47"/>
      <c r="O50" s="12"/>
      <c r="P50" s="11"/>
    </row>
    <row r="51" spans="1:16" ht="15" customHeight="1">
      <c r="A51" s="43"/>
      <c r="B51" s="39"/>
      <c r="C51" s="39"/>
      <c r="D51" s="39"/>
      <c r="E51" s="39"/>
      <c r="F51" s="39"/>
      <c r="G51" s="39"/>
      <c r="H51" s="39"/>
      <c r="I51" s="39"/>
      <c r="J51" s="77" t="s">
        <v>32</v>
      </c>
      <c r="K51" s="39"/>
      <c r="L51" s="52"/>
      <c r="M51" s="52"/>
      <c r="N51" s="47"/>
      <c r="O51" s="12"/>
      <c r="P51" s="11"/>
    </row>
    <row r="52" spans="1:16" ht="15" customHeight="1">
      <c r="A52" s="43"/>
      <c r="B52" s="39"/>
      <c r="C52" s="39"/>
      <c r="D52" s="39"/>
      <c r="E52" s="39"/>
      <c r="F52" s="39"/>
      <c r="G52" s="39"/>
      <c r="H52" s="39"/>
      <c r="I52" s="39"/>
      <c r="J52" s="77" t="s">
        <v>33</v>
      </c>
      <c r="K52" s="39"/>
      <c r="L52" s="78"/>
      <c r="M52" s="79"/>
      <c r="N52" s="79"/>
      <c r="O52" s="12"/>
      <c r="P52" s="11"/>
    </row>
    <row r="53" spans="1:16" ht="15" customHeight="1">
      <c r="A53" s="43"/>
      <c r="B53" s="39"/>
      <c r="C53" s="39"/>
      <c r="D53" s="39"/>
      <c r="E53" s="39"/>
      <c r="F53" s="39"/>
      <c r="G53" s="39"/>
      <c r="H53" s="39"/>
      <c r="I53" s="39"/>
      <c r="J53" s="77" t="s">
        <v>34</v>
      </c>
      <c r="K53" s="39"/>
      <c r="L53" s="80"/>
      <c r="M53" s="81"/>
      <c r="N53" s="81"/>
      <c r="O53" s="12"/>
      <c r="P53" s="11"/>
    </row>
    <row r="54" spans="1:16" ht="15" customHeight="1">
      <c r="A54" s="43"/>
      <c r="B54" s="82"/>
      <c r="C54" s="83">
        <f>IF((AND(SUM($H$15:$H$30)&gt;=3,SUM($H$15:$H$30)&lt;5)),($J$32-($J$32*0.05)),$J$32)</f>
        <v>0</v>
      </c>
      <c r="D54" s="39"/>
      <c r="E54" s="39"/>
      <c r="F54" s="39"/>
      <c r="G54" s="39"/>
      <c r="H54" s="39"/>
      <c r="I54" s="39"/>
      <c r="J54" s="77" t="s">
        <v>35</v>
      </c>
      <c r="K54" s="39"/>
      <c r="L54" s="80"/>
      <c r="M54" s="81"/>
      <c r="N54" s="81"/>
      <c r="O54" s="12"/>
      <c r="P54" s="11"/>
    </row>
    <row r="55" spans="1:16" ht="15" customHeight="1">
      <c r="A55" s="84" t="s">
        <v>36</v>
      </c>
      <c r="B55" s="85"/>
      <c r="C55" s="83">
        <f>IF((AND(SUM($H$15:$H$30)&gt;=5)),($J$32-($J$32*0.1)),$J$32)</f>
        <v>0</v>
      </c>
      <c r="D55" s="39"/>
      <c r="E55" s="39"/>
      <c r="F55" s="39"/>
      <c r="G55" s="39"/>
      <c r="H55" s="39"/>
      <c r="I55" s="39"/>
      <c r="J55" s="77" t="s">
        <v>37</v>
      </c>
      <c r="K55" s="39"/>
      <c r="L55" s="80"/>
      <c r="M55" s="81"/>
      <c r="N55" s="81"/>
      <c r="O55" s="12"/>
      <c r="P55" s="11"/>
    </row>
    <row r="56" spans="1:16" ht="15" customHeight="1">
      <c r="A56" s="84" t="s">
        <v>38</v>
      </c>
      <c r="B56" s="85"/>
      <c r="C56" s="82"/>
      <c r="D56" s="39"/>
      <c r="E56" s="39"/>
      <c r="F56" s="39"/>
      <c r="G56" s="39"/>
      <c r="H56" s="39"/>
      <c r="I56" s="39"/>
      <c r="J56" s="77" t="s">
        <v>39</v>
      </c>
      <c r="K56" s="39"/>
      <c r="L56" s="80"/>
      <c r="M56" s="81"/>
      <c r="N56" s="81"/>
      <c r="O56" s="12"/>
      <c r="P56" s="11"/>
    </row>
    <row r="57" spans="1:16" ht="15" customHeight="1">
      <c r="A57" s="84" t="s">
        <v>40</v>
      </c>
      <c r="B57" s="85"/>
      <c r="C57" s="82"/>
      <c r="D57" s="39"/>
      <c r="E57" s="39"/>
      <c r="F57" s="39"/>
      <c r="G57" s="39"/>
      <c r="H57" s="39"/>
      <c r="I57" s="39"/>
      <c r="J57" s="77" t="s">
        <v>41</v>
      </c>
      <c r="K57" s="39"/>
      <c r="L57" s="80"/>
      <c r="M57" s="81"/>
      <c r="N57" s="81"/>
      <c r="O57" s="12"/>
      <c r="P57" s="11"/>
    </row>
    <row r="58" spans="1:16" ht="15" customHeight="1">
      <c r="A58" s="84" t="s">
        <v>42</v>
      </c>
      <c r="B58" s="85"/>
      <c r="C58" s="82"/>
      <c r="D58" s="39"/>
      <c r="E58" s="39"/>
      <c r="F58" s="39"/>
      <c r="G58" s="39"/>
      <c r="H58" s="39"/>
      <c r="I58" s="39"/>
      <c r="J58" s="77" t="s">
        <v>43</v>
      </c>
      <c r="K58" s="39"/>
      <c r="L58" s="80"/>
      <c r="M58" s="81"/>
      <c r="N58" s="81"/>
      <c r="O58" s="12"/>
      <c r="P58" s="11"/>
    </row>
    <row r="59" spans="1:16" ht="15" customHeight="1">
      <c r="A59" s="84" t="s">
        <v>44</v>
      </c>
      <c r="B59" s="85"/>
      <c r="C59" s="82"/>
      <c r="D59" s="39"/>
      <c r="E59" s="39"/>
      <c r="F59" s="39"/>
      <c r="G59" s="39"/>
      <c r="H59" s="39"/>
      <c r="I59" s="39"/>
      <c r="J59" s="77" t="s">
        <v>45</v>
      </c>
      <c r="K59" s="39"/>
      <c r="L59" s="80"/>
      <c r="M59" s="81"/>
      <c r="N59" s="81"/>
      <c r="O59" s="12"/>
      <c r="P59" s="11"/>
    </row>
    <row r="60" spans="1:16" ht="15" customHeight="1">
      <c r="A60" s="86"/>
      <c r="B60" s="85"/>
      <c r="C60" s="82"/>
      <c r="D60" s="39"/>
      <c r="E60" s="39"/>
      <c r="F60" s="39"/>
      <c r="G60" s="39"/>
      <c r="H60" s="39"/>
      <c r="I60" s="39"/>
      <c r="J60" s="77" t="s">
        <v>45</v>
      </c>
      <c r="K60" s="39"/>
      <c r="L60" s="80"/>
      <c r="M60" s="81"/>
      <c r="N60" s="81"/>
      <c r="O60" s="12"/>
      <c r="P60" s="11"/>
    </row>
    <row r="61" spans="1:16" ht="15" customHeight="1">
      <c r="A61" s="87"/>
      <c r="B61" s="82"/>
      <c r="C61" s="82"/>
      <c r="D61" s="39"/>
      <c r="E61" s="39"/>
      <c r="F61" s="39"/>
      <c r="G61" s="39"/>
      <c r="H61" s="39"/>
      <c r="I61" s="39"/>
      <c r="J61" s="77" t="s">
        <v>46</v>
      </c>
      <c r="K61" s="39"/>
      <c r="L61" s="80"/>
      <c r="M61" s="81"/>
      <c r="N61" s="81"/>
      <c r="O61" s="12"/>
      <c r="P61" s="11"/>
    </row>
    <row r="62" spans="1:16" ht="15" customHeight="1">
      <c r="A62" s="87"/>
      <c r="B62" s="39"/>
      <c r="C62" s="39"/>
      <c r="D62" s="39"/>
      <c r="E62" s="39"/>
      <c r="F62" s="39"/>
      <c r="G62" s="39"/>
      <c r="H62" s="39"/>
      <c r="I62" s="39"/>
      <c r="J62" s="77" t="s">
        <v>47</v>
      </c>
      <c r="K62" s="39"/>
      <c r="L62" s="80"/>
      <c r="M62" s="81"/>
      <c r="N62" s="81"/>
      <c r="O62" s="12"/>
      <c r="P62" s="11"/>
    </row>
    <row r="63" spans="1:16" ht="15" customHeight="1">
      <c r="A63" s="43"/>
      <c r="B63" s="39"/>
      <c r="C63" s="39"/>
      <c r="D63" s="39"/>
      <c r="E63" s="39"/>
      <c r="F63" s="39"/>
      <c r="G63" s="39"/>
      <c r="H63" s="39"/>
      <c r="I63" s="39"/>
      <c r="J63" s="77" t="s">
        <v>48</v>
      </c>
      <c r="K63" s="39"/>
      <c r="L63" s="80"/>
      <c r="M63" s="81"/>
      <c r="N63" s="81"/>
      <c r="O63" s="12"/>
      <c r="P63" s="11"/>
    </row>
    <row r="64" spans="1:16" ht="13.65" customHeight="1">
      <c r="A64" s="43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80"/>
      <c r="M64" s="81"/>
      <c r="N64" s="81"/>
      <c r="O64" s="12"/>
      <c r="P64" s="11"/>
    </row>
    <row r="65" spans="1:16" ht="13.65" customHeight="1">
      <c r="A65" s="43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80"/>
      <c r="M65" s="81"/>
      <c r="N65" s="81"/>
      <c r="O65" s="12"/>
      <c r="P65" s="11"/>
    </row>
    <row r="66" spans="1:16" ht="13.65" customHeight="1">
      <c r="A66" s="43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80"/>
      <c r="M66" s="81"/>
      <c r="N66" s="81"/>
      <c r="O66" s="12"/>
      <c r="P66" s="11"/>
    </row>
    <row r="67" spans="1:16" ht="13.65" customHeight="1">
      <c r="A67" s="43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80"/>
      <c r="M67" s="81"/>
      <c r="N67" s="81"/>
      <c r="O67" s="12"/>
      <c r="P67" s="11"/>
    </row>
    <row r="68" spans="1:16" ht="13.65" customHeight="1">
      <c r="A68" s="43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80"/>
      <c r="M68" s="81"/>
      <c r="N68" s="81"/>
      <c r="O68" s="12"/>
      <c r="P68" s="11"/>
    </row>
    <row r="69" spans="1:16" ht="13.65" customHeight="1">
      <c r="A69" s="43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80"/>
      <c r="M69" s="81"/>
      <c r="N69" s="81"/>
      <c r="O69" s="12"/>
      <c r="P69" s="11"/>
    </row>
    <row r="70" spans="1:16" ht="13.65" customHeight="1">
      <c r="A70" s="43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80"/>
      <c r="M70" s="81"/>
      <c r="N70" s="81"/>
      <c r="O70" s="12"/>
      <c r="P70" s="11"/>
    </row>
    <row r="71" spans="1:16" ht="13.65" customHeight="1">
      <c r="A71" s="43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80"/>
      <c r="M71" s="81"/>
      <c r="N71" s="81"/>
      <c r="O71" s="12"/>
      <c r="P71" s="11"/>
    </row>
    <row r="72" spans="1:16" ht="13.65" customHeight="1">
      <c r="A72" s="43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80"/>
      <c r="M72" s="81"/>
      <c r="N72" s="81"/>
      <c r="O72" s="12"/>
      <c r="P72" s="11"/>
    </row>
    <row r="73" spans="1:16" ht="13.65" customHeight="1">
      <c r="A73" s="88"/>
      <c r="B73" s="78"/>
      <c r="C73" s="79"/>
      <c r="D73" s="79"/>
      <c r="E73" s="79"/>
      <c r="F73" s="79"/>
      <c r="G73" s="79"/>
      <c r="H73" s="79"/>
      <c r="I73" s="79"/>
      <c r="J73" s="88"/>
      <c r="K73" s="89"/>
      <c r="L73" s="80"/>
      <c r="M73" s="81"/>
      <c r="N73" s="81"/>
      <c r="O73" s="90"/>
      <c r="P73" s="91"/>
    </row>
  </sheetData>
  <mergeCells count="58">
    <mergeCell ref="F28:F29"/>
    <mergeCell ref="B32:C32"/>
    <mergeCell ref="C21:D22"/>
    <mergeCell ref="B25:B26"/>
    <mergeCell ref="G28:J29"/>
    <mergeCell ref="C30:D30"/>
    <mergeCell ref="C25:D26"/>
    <mergeCell ref="B17:B18"/>
    <mergeCell ref="E28:E29"/>
    <mergeCell ref="B33:C33"/>
    <mergeCell ref="G23:G24"/>
    <mergeCell ref="C19:D20"/>
    <mergeCell ref="B23:B24"/>
    <mergeCell ref="I25:I26"/>
    <mergeCell ref="J21:J22"/>
    <mergeCell ref="I21:I22"/>
    <mergeCell ref="H25:H26"/>
    <mergeCell ref="B35:J36"/>
    <mergeCell ref="D8:J9"/>
    <mergeCell ref="I11:J11"/>
    <mergeCell ref="H15:H16"/>
    <mergeCell ref="G19:G20"/>
    <mergeCell ref="B15:B16"/>
    <mergeCell ref="I10:J10"/>
    <mergeCell ref="E15:F26"/>
    <mergeCell ref="C23:D24"/>
    <mergeCell ref="B10:C10"/>
    <mergeCell ref="J25:J26"/>
    <mergeCell ref="I19:I20"/>
    <mergeCell ref="J15:J16"/>
    <mergeCell ref="H23:H24"/>
    <mergeCell ref="J19:J20"/>
    <mergeCell ref="I23:I24"/>
    <mergeCell ref="G25:G26"/>
    <mergeCell ref="C17:D18"/>
    <mergeCell ref="B21:B22"/>
    <mergeCell ref="A1:K1"/>
    <mergeCell ref="B8:C8"/>
    <mergeCell ref="J23:J24"/>
    <mergeCell ref="C15:D16"/>
    <mergeCell ref="D11:G11"/>
    <mergeCell ref="B19:B20"/>
    <mergeCell ref="A3:K3"/>
    <mergeCell ref="C7:D7"/>
    <mergeCell ref="B11:C11"/>
    <mergeCell ref="I7:J7"/>
    <mergeCell ref="G15:G16"/>
    <mergeCell ref="G17:G18"/>
    <mergeCell ref="H17:H18"/>
    <mergeCell ref="D10:G10"/>
    <mergeCell ref="C14:D14"/>
    <mergeCell ref="A2:K2"/>
    <mergeCell ref="I17:I18"/>
    <mergeCell ref="H21:H22"/>
    <mergeCell ref="G21:G22"/>
    <mergeCell ref="I15:I16"/>
    <mergeCell ref="H19:H20"/>
    <mergeCell ref="J17:J18"/>
  </mergeCells>
  <conditionalFormatting sqref="J31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pageMargins left="0" right="0" top="0" bottom="0" header="0.51180599999999998" footer="0.51180599999999998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Stéphane Dalbec</cp:lastModifiedBy>
  <dcterms:modified xsi:type="dcterms:W3CDTF">2017-02-13T19:03:21Z</dcterms:modified>
</cp:coreProperties>
</file>